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awa2017\Documents\開業の教科書\"/>
    </mc:Choice>
  </mc:AlternateContent>
  <xr:revisionPtr revIDLastSave="0" documentId="13_ncr:1_{3BA31D0D-09E4-4ECD-94E4-EEF822BB2239}" xr6:coauthVersionLast="47" xr6:coauthVersionMax="47" xr10:uidLastSave="{00000000-0000-0000-0000-000000000000}"/>
  <bookViews>
    <workbookView xWindow="-108" yWindow="-108" windowWidth="23256" windowHeight="12576" xr2:uid="{2BAF2353-E1FF-47D1-8958-66C73B53C5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8" i="1" s="1"/>
  <c r="F47" i="1" l="1"/>
</calcChain>
</file>

<file path=xl/sharedStrings.xml><?xml version="1.0" encoding="utf-8"?>
<sst xmlns="http://schemas.openxmlformats.org/spreadsheetml/2006/main" count="120" uniqueCount="93">
  <si>
    <t>仕入先</t>
    <rPh sb="0" eb="2">
      <t>シイレ</t>
    </rPh>
    <rPh sb="2" eb="3">
      <t>サキ</t>
    </rPh>
    <phoneticPr fontId="3"/>
  </si>
  <si>
    <t>商品</t>
    <rPh sb="0" eb="2">
      <t>ショウヒン</t>
    </rPh>
    <phoneticPr fontId="3"/>
  </si>
  <si>
    <t>個数</t>
    <rPh sb="0" eb="2">
      <t>コスウ</t>
    </rPh>
    <phoneticPr fontId="3"/>
  </si>
  <si>
    <t>単価</t>
    <rPh sb="0" eb="2">
      <t>タンカ</t>
    </rPh>
    <phoneticPr fontId="3"/>
  </si>
  <si>
    <t>計</t>
    <rPh sb="0" eb="1">
      <t>ケイ</t>
    </rPh>
    <phoneticPr fontId="3"/>
  </si>
  <si>
    <t>ベッド</t>
  </si>
  <si>
    <t>からだはうす</t>
    <phoneticPr fontId="3"/>
  </si>
  <si>
    <t>木製ベッド</t>
    <rPh sb="0" eb="2">
      <t>モクセイ</t>
    </rPh>
    <phoneticPr fontId="3"/>
  </si>
  <si>
    <t>イス</t>
    <phoneticPr fontId="3"/>
  </si>
  <si>
    <t>アクタス</t>
    <phoneticPr fontId="3"/>
  </si>
  <si>
    <t>SENZAダイニングチェア</t>
    <phoneticPr fontId="3"/>
  </si>
  <si>
    <t>ローテーブル</t>
  </si>
  <si>
    <t>SENZAサイドテーブル</t>
    <phoneticPr fontId="3"/>
  </si>
  <si>
    <t>家具送料</t>
    <rPh sb="0" eb="2">
      <t>カグ</t>
    </rPh>
    <rPh sb="2" eb="4">
      <t>ソウリョウ</t>
    </rPh>
    <phoneticPr fontId="3"/>
  </si>
  <si>
    <t>送料</t>
    <rPh sb="0" eb="2">
      <t>ソウリョウ</t>
    </rPh>
    <phoneticPr fontId="3"/>
  </si>
  <si>
    <t>飾り棚</t>
    <rPh sb="0" eb="1">
      <t>カザ</t>
    </rPh>
    <rPh sb="2" eb="3">
      <t>タナ</t>
    </rPh>
    <phoneticPr fontId="3"/>
  </si>
  <si>
    <t>アンティーク山本商店</t>
    <rPh sb="6" eb="8">
      <t>ヤマモト</t>
    </rPh>
    <rPh sb="8" eb="10">
      <t>ショウテン</t>
    </rPh>
    <phoneticPr fontId="3"/>
  </si>
  <si>
    <t>桜材飾りだな</t>
    <rPh sb="0" eb="1">
      <t>サクラ</t>
    </rPh>
    <rPh sb="1" eb="2">
      <t>ザイ</t>
    </rPh>
    <rPh sb="2" eb="3">
      <t>カザ</t>
    </rPh>
    <phoneticPr fontId="3"/>
  </si>
  <si>
    <t>スタッフ用棚</t>
  </si>
  <si>
    <t>アスクル</t>
    <phoneticPr fontId="3"/>
  </si>
  <si>
    <t>302-656</t>
    <phoneticPr fontId="3"/>
  </si>
  <si>
    <t>オーディオ</t>
  </si>
  <si>
    <t>ヤマダ電機</t>
    <rPh sb="3" eb="5">
      <t>デンキ</t>
    </rPh>
    <phoneticPr fontId="3"/>
  </si>
  <si>
    <t>パナソニックPM47MD</t>
    <phoneticPr fontId="3"/>
  </si>
  <si>
    <t>カーテン</t>
  </si>
  <si>
    <t>うつみ</t>
    <phoneticPr fontId="3"/>
  </si>
  <si>
    <t>リリカラLS-65028</t>
    <phoneticPr fontId="3"/>
  </si>
  <si>
    <t>ロールスクリーン</t>
    <phoneticPr fontId="3"/>
  </si>
  <si>
    <t>立川ブラインドNO1606</t>
    <rPh sb="0" eb="2">
      <t>タチカワ</t>
    </rPh>
    <phoneticPr fontId="3"/>
  </si>
  <si>
    <t>着替え</t>
  </si>
  <si>
    <t>未定</t>
    <rPh sb="0" eb="2">
      <t>ミテイ</t>
    </rPh>
    <phoneticPr fontId="3"/>
  </si>
  <si>
    <t>タオル大</t>
    <rPh sb="3" eb="4">
      <t>ダイ</t>
    </rPh>
    <phoneticPr fontId="3"/>
  </si>
  <si>
    <t>タオル小</t>
    <rPh sb="3" eb="4">
      <t>ショウ</t>
    </rPh>
    <phoneticPr fontId="3"/>
  </si>
  <si>
    <t>シーツ</t>
  </si>
  <si>
    <t>ロフト</t>
    <phoneticPr fontId="3"/>
  </si>
  <si>
    <t>和風シーツ</t>
    <rPh sb="0" eb="2">
      <t>ワフウ</t>
    </rPh>
    <phoneticPr fontId="3"/>
  </si>
  <si>
    <t>てぬぐい</t>
    <phoneticPr fontId="3"/>
  </si>
  <si>
    <t>かまわぬ</t>
    <phoneticPr fontId="3"/>
  </si>
  <si>
    <t>机</t>
    <phoneticPr fontId="3"/>
  </si>
  <si>
    <t>690-682</t>
    <phoneticPr fontId="3"/>
  </si>
  <si>
    <t>机の上のボード</t>
    <rPh sb="0" eb="1">
      <t>ツクエ</t>
    </rPh>
    <rPh sb="2" eb="3">
      <t>ウエ</t>
    </rPh>
    <phoneticPr fontId="3"/>
  </si>
  <si>
    <t>690-655</t>
    <phoneticPr fontId="3"/>
  </si>
  <si>
    <t>傘たて</t>
  </si>
  <si>
    <t>鍼</t>
    <phoneticPr fontId="3"/>
  </si>
  <si>
    <t>カナケン</t>
    <phoneticPr fontId="3"/>
  </si>
  <si>
    <t>ディスポ鍼</t>
    <rPh sb="4" eb="5">
      <t>ハリ</t>
    </rPh>
    <phoneticPr fontId="3"/>
  </si>
  <si>
    <t>消毒用器</t>
    <rPh sb="0" eb="2">
      <t>ショウドク</t>
    </rPh>
    <rPh sb="2" eb="3">
      <t>ヨウ</t>
    </rPh>
    <rPh sb="3" eb="4">
      <t>キ</t>
    </rPh>
    <phoneticPr fontId="3"/>
  </si>
  <si>
    <t>ハンドラップ</t>
    <phoneticPr fontId="3"/>
  </si>
  <si>
    <t>シャーレ</t>
    <phoneticPr fontId="3"/>
  </si>
  <si>
    <t>はり皿</t>
    <rPh sb="2" eb="3">
      <t>サラ</t>
    </rPh>
    <phoneticPr fontId="3"/>
  </si>
  <si>
    <t>パルス器具</t>
    <rPh sb="3" eb="5">
      <t>キグ</t>
    </rPh>
    <phoneticPr fontId="3"/>
  </si>
  <si>
    <t>IC-1107</t>
    <phoneticPr fontId="3"/>
  </si>
  <si>
    <t>灸</t>
    <rPh sb="0" eb="1">
      <t>キュウ</t>
    </rPh>
    <phoneticPr fontId="3"/>
  </si>
  <si>
    <t>カンケン</t>
    <phoneticPr fontId="3"/>
  </si>
  <si>
    <t>カマヤミニスモークレス</t>
    <phoneticPr fontId="3"/>
  </si>
  <si>
    <t>間接照明</t>
    <rPh sb="0" eb="2">
      <t>カンセツ</t>
    </rPh>
    <rPh sb="2" eb="4">
      <t>ショウメイ</t>
    </rPh>
    <phoneticPr fontId="3"/>
  </si>
  <si>
    <t>物干し竿</t>
    <rPh sb="0" eb="2">
      <t>モノホ</t>
    </rPh>
    <rPh sb="3" eb="4">
      <t>ザオ</t>
    </rPh>
    <phoneticPr fontId="3"/>
  </si>
  <si>
    <t>DAIK</t>
    <phoneticPr fontId="3"/>
  </si>
  <si>
    <t>物干し</t>
    <rPh sb="0" eb="2">
      <t>モノホ</t>
    </rPh>
    <phoneticPr fontId="3"/>
  </si>
  <si>
    <t>ハンガー</t>
    <phoneticPr fontId="3"/>
  </si>
  <si>
    <t>看板</t>
    <rPh sb="0" eb="2">
      <t>カンバン</t>
    </rPh>
    <phoneticPr fontId="3"/>
  </si>
  <si>
    <t>のれん×２</t>
    <phoneticPr fontId="3"/>
  </si>
  <si>
    <t>チラシ・名刺・カードデザイン</t>
    <rPh sb="4" eb="6">
      <t>メイシ</t>
    </rPh>
    <phoneticPr fontId="3"/>
  </si>
  <si>
    <t>千葉氏</t>
    <rPh sb="0" eb="2">
      <t>チバ</t>
    </rPh>
    <rPh sb="2" eb="3">
      <t>シ</t>
    </rPh>
    <phoneticPr fontId="3"/>
  </si>
  <si>
    <t>チラシ</t>
    <phoneticPr fontId="3"/>
  </si>
  <si>
    <t>イズミ印刷</t>
    <rPh sb="3" eb="5">
      <t>インサツ</t>
    </rPh>
    <phoneticPr fontId="3"/>
  </si>
  <si>
    <t>白黒印刷</t>
    <rPh sb="0" eb="2">
      <t>シロクロ</t>
    </rPh>
    <rPh sb="2" eb="4">
      <t>インサツ</t>
    </rPh>
    <phoneticPr fontId="3"/>
  </si>
  <si>
    <t>ショップカード</t>
    <phoneticPr fontId="3"/>
  </si>
  <si>
    <t>片面白黒・片面カラー</t>
    <rPh sb="0" eb="2">
      <t>カタメン</t>
    </rPh>
    <rPh sb="2" eb="4">
      <t>シロクロ</t>
    </rPh>
    <rPh sb="5" eb="7">
      <t>カタメン</t>
    </rPh>
    <phoneticPr fontId="3"/>
  </si>
  <si>
    <t>名刺</t>
    <rPh sb="0" eb="2">
      <t>メイシ</t>
    </rPh>
    <phoneticPr fontId="3"/>
  </si>
  <si>
    <t>フェイス枕</t>
    <rPh sb="4" eb="5">
      <t>マクラ</t>
    </rPh>
    <phoneticPr fontId="3"/>
  </si>
  <si>
    <t>フェイスマットEX</t>
    <phoneticPr fontId="3"/>
  </si>
  <si>
    <t>バストマット</t>
    <phoneticPr fontId="3"/>
  </si>
  <si>
    <t>バストマットEX</t>
    <phoneticPr fontId="3"/>
  </si>
  <si>
    <t>だきまくら</t>
    <phoneticPr fontId="3"/>
  </si>
  <si>
    <t>携帯電話</t>
    <rPh sb="0" eb="2">
      <t>ケイタイ</t>
    </rPh>
    <rPh sb="2" eb="4">
      <t>デンワ</t>
    </rPh>
    <phoneticPr fontId="3"/>
  </si>
  <si>
    <t>ゴミ箱</t>
    <rPh sb="2" eb="3">
      <t>バコ</t>
    </rPh>
    <phoneticPr fontId="3"/>
  </si>
  <si>
    <t>ハンガー掛け</t>
    <rPh sb="4" eb="5">
      <t>カ</t>
    </rPh>
    <phoneticPr fontId="3"/>
  </si>
  <si>
    <t>ガーデニング</t>
    <phoneticPr fontId="3"/>
  </si>
  <si>
    <t>三木氏</t>
    <rPh sb="0" eb="2">
      <t>ミキ</t>
    </rPh>
    <rPh sb="2" eb="3">
      <t>シ</t>
    </rPh>
    <phoneticPr fontId="3"/>
  </si>
  <si>
    <t>ガーデニング一式</t>
    <rPh sb="6" eb="8">
      <t>イッシキ</t>
    </rPh>
    <phoneticPr fontId="3"/>
  </si>
  <si>
    <t>文房具-小物入れ</t>
    <rPh sb="4" eb="6">
      <t>コモノ</t>
    </rPh>
    <rPh sb="6" eb="7">
      <t>イ</t>
    </rPh>
    <phoneticPr fontId="3"/>
  </si>
  <si>
    <t>859-629</t>
    <phoneticPr fontId="3"/>
  </si>
  <si>
    <t>文房具-ペンスタンド</t>
    <phoneticPr fontId="3"/>
  </si>
  <si>
    <t>879-523</t>
    <phoneticPr fontId="3"/>
  </si>
  <si>
    <t>文房具-クリップライト</t>
    <phoneticPr fontId="3"/>
  </si>
  <si>
    <t>861-181</t>
    <phoneticPr fontId="3"/>
  </si>
  <si>
    <t>鏡</t>
    <rPh sb="0" eb="1">
      <t>カガミ</t>
    </rPh>
    <phoneticPr fontId="3"/>
  </si>
  <si>
    <t>合計</t>
    <rPh sb="0" eb="2">
      <t>ゴウケイ</t>
    </rPh>
    <phoneticPr fontId="3"/>
  </si>
  <si>
    <t>消費税</t>
    <rPh sb="0" eb="3">
      <t>ショウヒゼイ</t>
    </rPh>
    <phoneticPr fontId="3"/>
  </si>
  <si>
    <t>総計</t>
    <rPh sb="0" eb="2">
      <t>ソウケイ</t>
    </rPh>
    <phoneticPr fontId="3"/>
  </si>
  <si>
    <t>見積もり発注段階（15万円程度）</t>
    <rPh sb="0" eb="2">
      <t>ミツ</t>
    </rPh>
    <rPh sb="4" eb="6">
      <t>ハッチュウ</t>
    </rPh>
    <rPh sb="6" eb="8">
      <t>ダンカイ</t>
    </rPh>
    <rPh sb="11" eb="12">
      <t>マン</t>
    </rPh>
    <rPh sb="12" eb="13">
      <t>エン</t>
    </rPh>
    <rPh sb="13" eb="15">
      <t>テイド</t>
    </rPh>
    <phoneticPr fontId="3"/>
  </si>
  <si>
    <t>初期江古田店＿備品購入リスト</t>
    <rPh sb="0" eb="2">
      <t>ショキ</t>
    </rPh>
    <rPh sb="2" eb="6">
      <t>エコダテン</t>
    </rPh>
    <rPh sb="7" eb="9">
      <t>ビヒン</t>
    </rPh>
    <rPh sb="9" eb="11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</si>
</sst>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);[Red]\(#,##0\)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justify"/>
    </xf>
    <xf numFmtId="0" fontId="2" fillId="0" borderId="2" xfId="0" applyFont="1" applyBorder="1" applyAlignment="1">
      <alignment horizontal="justify"/>
    </xf>
    <xf numFmtId="0" fontId="2" fillId="0" borderId="2" xfId="0" applyFont="1" applyBorder="1" applyAlignment="1"/>
    <xf numFmtId="0" fontId="2" fillId="0" borderId="0" xfId="0" applyFont="1" applyAlignment="1">
      <alignment horizontal="justify"/>
    </xf>
    <xf numFmtId="0" fontId="2" fillId="0" borderId="0" xfId="0" applyFont="1" applyAlignment="1"/>
    <xf numFmtId="179" fontId="2" fillId="0" borderId="1" xfId="0" applyNumberFormat="1" applyFont="1" applyBorder="1" applyAlignment="1"/>
    <xf numFmtId="179" fontId="2" fillId="0" borderId="2" xfId="0" applyNumberFormat="1" applyFont="1" applyBorder="1" applyAlignment="1"/>
    <xf numFmtId="179" fontId="2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FB60-3AB5-4D9E-B00E-829D035664CA}">
  <dimension ref="A1:F48"/>
  <sheetViews>
    <sheetView tabSelected="1" workbookViewId="0">
      <selection activeCell="A8" sqref="A8"/>
    </sheetView>
  </sheetViews>
  <sheetFormatPr defaultRowHeight="13.2" x14ac:dyDescent="0.2"/>
  <cols>
    <col min="1" max="1" width="27.6640625" bestFit="1" customWidth="1"/>
    <col min="2" max="2" width="38.88671875" bestFit="1" customWidth="1"/>
    <col min="3" max="3" width="21.21875" bestFit="1" customWidth="1"/>
    <col min="4" max="4" width="5.5546875" bestFit="1" customWidth="1"/>
    <col min="5" max="5" width="8.6640625" bestFit="1" customWidth="1"/>
    <col min="6" max="6" width="10.6640625" bestFit="1" customWidth="1"/>
  </cols>
  <sheetData>
    <row r="1" spans="1:6" x14ac:dyDescent="0.2">
      <c r="A1" t="s">
        <v>92</v>
      </c>
    </row>
    <row r="2" spans="1:6" x14ac:dyDescent="0.1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x14ac:dyDescent="0.15">
      <c r="A3" s="2" t="s">
        <v>5</v>
      </c>
      <c r="B3" s="1" t="s">
        <v>6</v>
      </c>
      <c r="C3" s="1" t="s">
        <v>7</v>
      </c>
      <c r="D3" s="1">
        <v>3</v>
      </c>
      <c r="E3" s="7">
        <v>34500</v>
      </c>
      <c r="F3" s="7">
        <v>103500</v>
      </c>
    </row>
    <row r="4" spans="1:6" x14ac:dyDescent="0.15">
      <c r="A4" s="2" t="s">
        <v>8</v>
      </c>
      <c r="B4" s="1" t="s">
        <v>9</v>
      </c>
      <c r="C4" s="1" t="s">
        <v>10</v>
      </c>
      <c r="D4" s="1">
        <v>2</v>
      </c>
      <c r="E4" s="7">
        <v>16150</v>
      </c>
      <c r="F4" s="7">
        <v>32300</v>
      </c>
    </row>
    <row r="5" spans="1:6" x14ac:dyDescent="0.15">
      <c r="A5" s="2" t="s">
        <v>11</v>
      </c>
      <c r="B5" s="1" t="s">
        <v>9</v>
      </c>
      <c r="C5" s="1" t="s">
        <v>12</v>
      </c>
      <c r="D5" s="1">
        <v>1</v>
      </c>
      <c r="E5" s="7">
        <v>16150</v>
      </c>
      <c r="F5" s="7">
        <v>16150</v>
      </c>
    </row>
    <row r="6" spans="1:6" x14ac:dyDescent="0.15">
      <c r="A6" s="2" t="s">
        <v>13</v>
      </c>
      <c r="B6" s="1" t="s">
        <v>9</v>
      </c>
      <c r="C6" s="1" t="s">
        <v>14</v>
      </c>
      <c r="D6" s="1">
        <v>1</v>
      </c>
      <c r="E6" s="7">
        <v>3000</v>
      </c>
      <c r="F6" s="7">
        <v>3000</v>
      </c>
    </row>
    <row r="7" spans="1:6" x14ac:dyDescent="0.15">
      <c r="A7" s="2" t="s">
        <v>15</v>
      </c>
      <c r="B7" s="1" t="s">
        <v>16</v>
      </c>
      <c r="C7" s="1" t="s">
        <v>17</v>
      </c>
      <c r="D7" s="1">
        <v>1</v>
      </c>
      <c r="E7" s="7">
        <v>75000</v>
      </c>
      <c r="F7" s="7">
        <v>75000</v>
      </c>
    </row>
    <row r="8" spans="1:6" x14ac:dyDescent="0.15">
      <c r="A8" s="2" t="s">
        <v>18</v>
      </c>
      <c r="B8" s="1" t="s">
        <v>19</v>
      </c>
      <c r="C8" s="1" t="s">
        <v>20</v>
      </c>
      <c r="D8" s="1">
        <v>1</v>
      </c>
      <c r="E8" s="7">
        <v>7480</v>
      </c>
      <c r="F8" s="7">
        <v>7480</v>
      </c>
    </row>
    <row r="9" spans="1:6" x14ac:dyDescent="0.15">
      <c r="A9" s="2" t="s">
        <v>21</v>
      </c>
      <c r="B9" s="1" t="s">
        <v>22</v>
      </c>
      <c r="C9" s="1" t="s">
        <v>23</v>
      </c>
      <c r="D9" s="1">
        <v>1</v>
      </c>
      <c r="E9" s="7">
        <v>34800</v>
      </c>
      <c r="F9" s="7">
        <v>34800</v>
      </c>
    </row>
    <row r="10" spans="1:6" x14ac:dyDescent="0.15">
      <c r="A10" s="2" t="s">
        <v>24</v>
      </c>
      <c r="B10" s="1" t="s">
        <v>25</v>
      </c>
      <c r="C10" s="1" t="s">
        <v>26</v>
      </c>
      <c r="D10" s="1">
        <v>3</v>
      </c>
      <c r="E10" s="7">
        <v>22785</v>
      </c>
      <c r="F10" s="7">
        <v>68355</v>
      </c>
    </row>
    <row r="11" spans="1:6" x14ac:dyDescent="0.15">
      <c r="A11" s="2" t="s">
        <v>27</v>
      </c>
      <c r="B11" s="1" t="s">
        <v>25</v>
      </c>
      <c r="C11" s="1" t="s">
        <v>28</v>
      </c>
      <c r="D11" s="1">
        <v>1</v>
      </c>
      <c r="E11" s="7">
        <v>19353</v>
      </c>
      <c r="F11" s="7">
        <v>19353</v>
      </c>
    </row>
    <row r="12" spans="1:6" x14ac:dyDescent="0.15">
      <c r="A12" s="2" t="s">
        <v>29</v>
      </c>
      <c r="B12" s="1" t="s">
        <v>30</v>
      </c>
      <c r="C12" s="1"/>
      <c r="D12" s="1">
        <v>10</v>
      </c>
      <c r="E12" s="7">
        <v>5000</v>
      </c>
      <c r="F12" s="7">
        <v>50000</v>
      </c>
    </row>
    <row r="13" spans="1:6" x14ac:dyDescent="0.15">
      <c r="A13" s="2" t="s">
        <v>31</v>
      </c>
      <c r="B13" s="1" t="s">
        <v>30</v>
      </c>
      <c r="C13" s="1"/>
      <c r="D13" s="1">
        <v>5</v>
      </c>
      <c r="E13" s="7">
        <v>3000</v>
      </c>
      <c r="F13" s="7">
        <v>15000</v>
      </c>
    </row>
    <row r="14" spans="1:6" x14ac:dyDescent="0.15">
      <c r="A14" s="2" t="s">
        <v>32</v>
      </c>
      <c r="B14" s="1" t="s">
        <v>30</v>
      </c>
      <c r="C14" s="1"/>
      <c r="D14" s="1">
        <v>10</v>
      </c>
      <c r="E14" s="7">
        <v>800</v>
      </c>
      <c r="F14" s="7">
        <v>8000</v>
      </c>
    </row>
    <row r="15" spans="1:6" x14ac:dyDescent="0.15">
      <c r="A15" s="2" t="s">
        <v>33</v>
      </c>
      <c r="B15" s="1" t="s">
        <v>34</v>
      </c>
      <c r="C15" s="1" t="s">
        <v>35</v>
      </c>
      <c r="D15" s="1">
        <v>4</v>
      </c>
      <c r="E15" s="7">
        <v>5000</v>
      </c>
      <c r="F15" s="7">
        <v>20000</v>
      </c>
    </row>
    <row r="16" spans="1:6" x14ac:dyDescent="0.15">
      <c r="A16" s="2" t="s">
        <v>36</v>
      </c>
      <c r="B16" s="1" t="s">
        <v>37</v>
      </c>
      <c r="C16" s="1" t="s">
        <v>36</v>
      </c>
      <c r="D16" s="1">
        <v>10</v>
      </c>
      <c r="E16" s="7">
        <v>800</v>
      </c>
      <c r="F16" s="7">
        <v>8000</v>
      </c>
    </row>
    <row r="17" spans="1:6" x14ac:dyDescent="0.15">
      <c r="A17" s="2" t="s">
        <v>38</v>
      </c>
      <c r="B17" s="1" t="s">
        <v>19</v>
      </c>
      <c r="C17" s="1" t="s">
        <v>39</v>
      </c>
      <c r="D17" s="1">
        <v>1</v>
      </c>
      <c r="E17" s="7">
        <v>8900</v>
      </c>
      <c r="F17" s="7">
        <v>8900</v>
      </c>
    </row>
    <row r="18" spans="1:6" x14ac:dyDescent="0.15">
      <c r="A18" s="2" t="s">
        <v>40</v>
      </c>
      <c r="B18" s="1" t="s">
        <v>19</v>
      </c>
      <c r="C18" s="1" t="s">
        <v>41</v>
      </c>
      <c r="D18" s="1">
        <v>1</v>
      </c>
      <c r="E18" s="7">
        <v>6400</v>
      </c>
      <c r="F18" s="7">
        <v>6400</v>
      </c>
    </row>
    <row r="19" spans="1:6" x14ac:dyDescent="0.15">
      <c r="A19" s="2" t="s">
        <v>42</v>
      </c>
      <c r="B19" s="1" t="s">
        <v>30</v>
      </c>
      <c r="C19" s="1"/>
      <c r="D19" s="1">
        <v>1</v>
      </c>
      <c r="E19" s="7">
        <v>10000</v>
      </c>
      <c r="F19" s="7">
        <v>10000</v>
      </c>
    </row>
    <row r="20" spans="1:6" x14ac:dyDescent="0.15">
      <c r="A20" s="2" t="s">
        <v>43</v>
      </c>
      <c r="B20" s="1" t="s">
        <v>44</v>
      </c>
      <c r="C20" s="1" t="s">
        <v>45</v>
      </c>
      <c r="D20" s="1">
        <v>6</v>
      </c>
      <c r="E20" s="7">
        <v>1800</v>
      </c>
      <c r="F20" s="7">
        <v>10800</v>
      </c>
    </row>
    <row r="21" spans="1:6" x14ac:dyDescent="0.15">
      <c r="A21" s="2" t="s">
        <v>46</v>
      </c>
      <c r="B21" s="1" t="s">
        <v>44</v>
      </c>
      <c r="C21" s="1" t="s">
        <v>47</v>
      </c>
      <c r="D21" s="1">
        <v>1</v>
      </c>
      <c r="E21" s="7">
        <v>2000</v>
      </c>
      <c r="F21" s="7">
        <v>2000</v>
      </c>
    </row>
    <row r="22" spans="1:6" x14ac:dyDescent="0.15">
      <c r="A22" s="2" t="s">
        <v>48</v>
      </c>
      <c r="B22" s="1" t="s">
        <v>44</v>
      </c>
      <c r="C22" s="1" t="s">
        <v>49</v>
      </c>
      <c r="D22" s="1">
        <v>2</v>
      </c>
      <c r="E22" s="7">
        <v>900</v>
      </c>
      <c r="F22" s="7">
        <v>1800</v>
      </c>
    </row>
    <row r="23" spans="1:6" x14ac:dyDescent="0.15">
      <c r="A23" s="2" t="s">
        <v>50</v>
      </c>
      <c r="B23" s="1" t="s">
        <v>44</v>
      </c>
      <c r="C23" s="1" t="s">
        <v>51</v>
      </c>
      <c r="D23" s="1">
        <v>1</v>
      </c>
      <c r="E23" s="7">
        <v>24000</v>
      </c>
      <c r="F23" s="7">
        <v>24000</v>
      </c>
    </row>
    <row r="24" spans="1:6" x14ac:dyDescent="0.15">
      <c r="A24" s="2" t="s">
        <v>52</v>
      </c>
      <c r="B24" s="1" t="s">
        <v>53</v>
      </c>
      <c r="C24" s="1" t="s">
        <v>54</v>
      </c>
      <c r="D24" s="1">
        <v>1</v>
      </c>
      <c r="E24" s="7">
        <v>2000</v>
      </c>
      <c r="F24" s="7">
        <v>2000</v>
      </c>
    </row>
    <row r="25" spans="1:6" x14ac:dyDescent="0.15">
      <c r="A25" s="2" t="s">
        <v>55</v>
      </c>
      <c r="B25" s="1" t="s">
        <v>30</v>
      </c>
      <c r="C25" s="1"/>
      <c r="D25" s="1">
        <v>3</v>
      </c>
      <c r="E25" s="7">
        <v>8000</v>
      </c>
      <c r="F25" s="7">
        <v>24000</v>
      </c>
    </row>
    <row r="26" spans="1:6" x14ac:dyDescent="0.15">
      <c r="A26" s="2" t="s">
        <v>56</v>
      </c>
      <c r="B26" s="1" t="s">
        <v>57</v>
      </c>
      <c r="C26" s="1" t="s">
        <v>58</v>
      </c>
      <c r="D26" s="1">
        <v>1</v>
      </c>
      <c r="E26" s="7">
        <v>3890</v>
      </c>
      <c r="F26" s="7">
        <v>3890</v>
      </c>
    </row>
    <row r="27" spans="1:6" x14ac:dyDescent="0.15">
      <c r="A27" s="2" t="s">
        <v>59</v>
      </c>
      <c r="B27" s="1" t="s">
        <v>30</v>
      </c>
      <c r="C27" s="1"/>
      <c r="D27" s="1">
        <v>8</v>
      </c>
      <c r="E27" s="7">
        <v>500</v>
      </c>
      <c r="F27" s="7">
        <v>4000</v>
      </c>
    </row>
    <row r="28" spans="1:6" x14ac:dyDescent="0.15">
      <c r="A28" s="1" t="s">
        <v>60</v>
      </c>
      <c r="B28" s="1" t="s">
        <v>91</v>
      </c>
      <c r="C28" s="1"/>
      <c r="D28" s="1"/>
      <c r="E28" s="7">
        <v>150000</v>
      </c>
      <c r="F28" s="7">
        <v>150000</v>
      </c>
    </row>
    <row r="29" spans="1:6" x14ac:dyDescent="0.15">
      <c r="A29" s="1" t="s">
        <v>61</v>
      </c>
      <c r="B29" s="1" t="s">
        <v>30</v>
      </c>
      <c r="C29" s="1"/>
      <c r="D29" s="1">
        <v>4</v>
      </c>
      <c r="E29" s="7">
        <v>10000</v>
      </c>
      <c r="F29" s="7">
        <v>40000</v>
      </c>
    </row>
    <row r="30" spans="1:6" x14ac:dyDescent="0.15">
      <c r="A30" s="1" t="s">
        <v>62</v>
      </c>
      <c r="B30" s="1" t="s">
        <v>63</v>
      </c>
      <c r="C30" s="1"/>
      <c r="D30" s="1">
        <v>1</v>
      </c>
      <c r="E30" s="7">
        <v>100000</v>
      </c>
      <c r="F30" s="7">
        <v>100000</v>
      </c>
    </row>
    <row r="31" spans="1:6" x14ac:dyDescent="0.15">
      <c r="A31" s="1" t="s">
        <v>64</v>
      </c>
      <c r="B31" s="1" t="s">
        <v>65</v>
      </c>
      <c r="C31" s="1" t="s">
        <v>66</v>
      </c>
      <c r="D31" s="1">
        <v>6000</v>
      </c>
      <c r="E31" s="7">
        <v>24000</v>
      </c>
      <c r="F31" s="7">
        <v>24000</v>
      </c>
    </row>
    <row r="32" spans="1:6" x14ac:dyDescent="0.15">
      <c r="A32" s="1" t="s">
        <v>67</v>
      </c>
      <c r="B32" s="1" t="s">
        <v>65</v>
      </c>
      <c r="C32" s="1" t="s">
        <v>68</v>
      </c>
      <c r="D32" s="1">
        <v>300</v>
      </c>
      <c r="E32" s="7">
        <v>16000</v>
      </c>
      <c r="F32" s="7">
        <v>16000</v>
      </c>
    </row>
    <row r="33" spans="1:6" x14ac:dyDescent="0.15">
      <c r="A33" s="1" t="s">
        <v>69</v>
      </c>
      <c r="B33" s="1" t="s">
        <v>65</v>
      </c>
      <c r="C33" s="1" t="s">
        <v>68</v>
      </c>
      <c r="D33" s="1">
        <v>200</v>
      </c>
      <c r="E33" s="7">
        <v>16000</v>
      </c>
      <c r="F33" s="7">
        <v>16000</v>
      </c>
    </row>
    <row r="34" spans="1:6" x14ac:dyDescent="0.15">
      <c r="A34" s="1" t="s">
        <v>70</v>
      </c>
      <c r="B34" s="1" t="s">
        <v>44</v>
      </c>
      <c r="C34" s="1" t="s">
        <v>71</v>
      </c>
      <c r="D34" s="1">
        <v>3</v>
      </c>
      <c r="E34" s="7">
        <v>8500</v>
      </c>
      <c r="F34" s="7">
        <v>25500</v>
      </c>
    </row>
    <row r="35" spans="1:6" x14ac:dyDescent="0.15">
      <c r="A35" s="1" t="s">
        <v>72</v>
      </c>
      <c r="B35" s="1" t="s">
        <v>44</v>
      </c>
      <c r="C35" s="1" t="s">
        <v>73</v>
      </c>
      <c r="D35" s="1">
        <v>3</v>
      </c>
      <c r="E35" s="7">
        <v>12000</v>
      </c>
      <c r="F35" s="7">
        <v>12000</v>
      </c>
    </row>
    <row r="36" spans="1:6" x14ac:dyDescent="0.15">
      <c r="A36" s="1" t="s">
        <v>74</v>
      </c>
      <c r="B36" s="1" t="s">
        <v>30</v>
      </c>
      <c r="C36" s="1"/>
      <c r="D36" s="1">
        <v>3</v>
      </c>
      <c r="E36" s="7">
        <v>4000</v>
      </c>
      <c r="F36" s="7">
        <v>12000</v>
      </c>
    </row>
    <row r="37" spans="1:6" x14ac:dyDescent="0.15">
      <c r="A37" s="1" t="s">
        <v>75</v>
      </c>
      <c r="B37" s="1" t="s">
        <v>30</v>
      </c>
      <c r="C37" s="1"/>
      <c r="D37" s="1">
        <v>1</v>
      </c>
      <c r="E37" s="7">
        <v>10000</v>
      </c>
      <c r="F37" s="7">
        <v>10000</v>
      </c>
    </row>
    <row r="38" spans="1:6" x14ac:dyDescent="0.15">
      <c r="A38" s="1" t="s">
        <v>76</v>
      </c>
      <c r="B38" s="1" t="s">
        <v>30</v>
      </c>
      <c r="C38" s="1"/>
      <c r="D38" s="1">
        <v>3</v>
      </c>
      <c r="E38" s="7">
        <v>3000</v>
      </c>
      <c r="F38" s="7">
        <v>9000</v>
      </c>
    </row>
    <row r="39" spans="1:6" x14ac:dyDescent="0.15">
      <c r="A39" s="1" t="s">
        <v>77</v>
      </c>
      <c r="B39" s="1" t="s">
        <v>30</v>
      </c>
      <c r="C39" s="1"/>
      <c r="D39" s="1">
        <v>4</v>
      </c>
      <c r="E39" s="7">
        <v>4000</v>
      </c>
      <c r="F39" s="7">
        <v>16000</v>
      </c>
    </row>
    <row r="40" spans="1:6" x14ac:dyDescent="0.15">
      <c r="A40" s="1" t="s">
        <v>78</v>
      </c>
      <c r="B40" s="1" t="s">
        <v>79</v>
      </c>
      <c r="C40" s="1" t="s">
        <v>80</v>
      </c>
      <c r="D40" s="1">
        <v>1</v>
      </c>
      <c r="E40" s="7">
        <v>100000</v>
      </c>
      <c r="F40" s="7">
        <v>100000</v>
      </c>
    </row>
    <row r="41" spans="1:6" x14ac:dyDescent="0.15">
      <c r="A41" s="2" t="s">
        <v>81</v>
      </c>
      <c r="B41" s="1" t="s">
        <v>19</v>
      </c>
      <c r="C41" s="1" t="s">
        <v>82</v>
      </c>
      <c r="D41" s="1">
        <v>1</v>
      </c>
      <c r="E41" s="7">
        <v>1000</v>
      </c>
      <c r="F41" s="7">
        <v>1000</v>
      </c>
    </row>
    <row r="42" spans="1:6" x14ac:dyDescent="0.15">
      <c r="A42" s="2" t="s">
        <v>83</v>
      </c>
      <c r="B42" s="1" t="s">
        <v>19</v>
      </c>
      <c r="C42" s="1" t="s">
        <v>84</v>
      </c>
      <c r="D42" s="1">
        <v>1</v>
      </c>
      <c r="E42" s="7">
        <v>800</v>
      </c>
      <c r="F42" s="7">
        <v>800</v>
      </c>
    </row>
    <row r="43" spans="1:6" x14ac:dyDescent="0.15">
      <c r="A43" s="3" t="s">
        <v>85</v>
      </c>
      <c r="B43" s="4" t="s">
        <v>19</v>
      </c>
      <c r="C43" s="4" t="s">
        <v>86</v>
      </c>
      <c r="D43" s="4">
        <v>1</v>
      </c>
      <c r="E43" s="8">
        <v>4500</v>
      </c>
      <c r="F43" s="8">
        <v>4500</v>
      </c>
    </row>
    <row r="44" spans="1:6" x14ac:dyDescent="0.15">
      <c r="A44" s="2" t="s">
        <v>87</v>
      </c>
      <c r="B44" s="1"/>
      <c r="C44" s="1"/>
      <c r="D44" s="1"/>
      <c r="E44" s="7"/>
      <c r="F44" s="7"/>
    </row>
    <row r="45" spans="1:6" x14ac:dyDescent="0.15">
      <c r="A45" s="5"/>
      <c r="B45" s="6"/>
      <c r="C45" s="6"/>
      <c r="D45" s="6"/>
      <c r="E45" s="9"/>
      <c r="F45" s="9"/>
    </row>
    <row r="46" spans="1:6" x14ac:dyDescent="0.15">
      <c r="A46" s="6"/>
      <c r="B46" s="6"/>
      <c r="C46" s="6"/>
      <c r="D46" s="6"/>
      <c r="E46" s="7" t="s">
        <v>88</v>
      </c>
      <c r="F46" s="7">
        <f>SUM(F3:F45)</f>
        <v>1095528</v>
      </c>
    </row>
    <row r="47" spans="1:6" x14ac:dyDescent="0.15">
      <c r="A47" s="6"/>
      <c r="B47" s="6"/>
      <c r="C47" s="6"/>
      <c r="D47" s="6"/>
      <c r="E47" s="7" t="s">
        <v>89</v>
      </c>
      <c r="F47" s="7">
        <f>F46*0.05</f>
        <v>54776.4</v>
      </c>
    </row>
    <row r="48" spans="1:6" x14ac:dyDescent="0.15">
      <c r="A48" s="6"/>
      <c r="B48" s="6"/>
      <c r="C48" s="6"/>
      <c r="D48" s="6"/>
      <c r="E48" s="7" t="s">
        <v>90</v>
      </c>
      <c r="F48" s="7">
        <f>F46*1.05</f>
        <v>1150304.4000000001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izawa2017</dc:creator>
  <cp:lastModifiedBy>izawa2017</cp:lastModifiedBy>
  <dcterms:created xsi:type="dcterms:W3CDTF">2021-06-29T08:42:17Z</dcterms:created>
  <dcterms:modified xsi:type="dcterms:W3CDTF">2021-06-29T09:06:51Z</dcterms:modified>
</cp:coreProperties>
</file>